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90" windowWidth="19920" windowHeight="7455"/>
  </bookViews>
  <sheets>
    <sheet name="TỔNG HỢP" sheetId="1" r:id="rId1"/>
  </sheets>
  <externalReferences>
    <externalReference r:id="rId2"/>
  </externalReferences>
  <definedNames>
    <definedName name="_xlnm._FilterDatabase" localSheetId="0" hidden="1">'TỔNG HỢP'!$A$6:$L$59</definedName>
    <definedName name="_xlnm.Print_Area" localSheetId="0">'TỔNG HỢP'!$A$1:$L$64</definedName>
  </definedNames>
  <calcPr calcId="145621"/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7" i="1"/>
</calcChain>
</file>

<file path=xl/sharedStrings.xml><?xml version="1.0" encoding="utf-8"?>
<sst xmlns="http://schemas.openxmlformats.org/spreadsheetml/2006/main" count="438" uniqueCount="214">
  <si>
    <t>BÁO CÁO CÔNG NỢ SINH VIÊN KHÓA TỐT NGHIỆP NĂM 2017</t>
  </si>
  <si>
    <t>2014, 2015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</si>
  <si>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</si>
  <si>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</si>
  <si>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</si>
  <si>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</si>
  <si>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</si>
  <si>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</si>
  <si>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</si>
  <si>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</si>
  <si>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</si>
  <si>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15003231</t>
  </si>
  <si>
    <t>Nguyễn Văn Trung</t>
  </si>
  <si>
    <t>15TCT-CK</t>
  </si>
  <si>
    <t>16/05/1995</t>
  </si>
  <si>
    <t>Nam</t>
  </si>
  <si>
    <t xml:space="preserve">2,750,000 </t>
  </si>
  <si>
    <t>CK</t>
  </si>
  <si>
    <t>15003423</t>
  </si>
  <si>
    <t>Huỳnh Triều Hải Đăng</t>
  </si>
  <si>
    <t>15TCT-Đ</t>
  </si>
  <si>
    <t>21/09/1997</t>
  </si>
  <si>
    <t>DDT</t>
  </si>
  <si>
    <t>15001698</t>
  </si>
  <si>
    <t>Nguyễn Hoàng Phúc</t>
  </si>
  <si>
    <t>22/05/1996</t>
  </si>
  <si>
    <t>15003133</t>
  </si>
  <si>
    <t>Nguyễn Võ Hữu Vinh</t>
  </si>
  <si>
    <t>20/01/1997</t>
  </si>
  <si>
    <t>15003217</t>
  </si>
  <si>
    <t>Bùi Văn Luật</t>
  </si>
  <si>
    <t>15TCT-NL</t>
  </si>
  <si>
    <t>12/04/1997</t>
  </si>
  <si>
    <t xml:space="preserve">625,550 </t>
  </si>
  <si>
    <t xml:space="preserve">3,375,550 </t>
  </si>
  <si>
    <t>NHIET</t>
  </si>
  <si>
    <t>15003250</t>
  </si>
  <si>
    <t>Phạm Đức Quốc</t>
  </si>
  <si>
    <t>26/09/1997</t>
  </si>
  <si>
    <t>15002871</t>
  </si>
  <si>
    <t>Dương An Khang</t>
  </si>
  <si>
    <t>15TCT-Ô</t>
  </si>
  <si>
    <t>16/12/1996</t>
  </si>
  <si>
    <t>OTO</t>
  </si>
  <si>
    <t>15002221</t>
  </si>
  <si>
    <t>Bùi Hữu Thắng</t>
  </si>
  <si>
    <t>24/04/1995</t>
  </si>
  <si>
    <t>15002975</t>
  </si>
  <si>
    <t>Nguyễn Quốc Thạnh</t>
  </si>
  <si>
    <t>15TN-CK</t>
  </si>
  <si>
    <t>19/12/1996</t>
  </si>
  <si>
    <t>15000576</t>
  </si>
  <si>
    <t>Nguyễn Tấn Bình Tâm</t>
  </si>
  <si>
    <t>15TN-Đ</t>
  </si>
  <si>
    <t>31/10/1997</t>
  </si>
  <si>
    <t>14000642</t>
  </si>
  <si>
    <t>Phạm Nguyễn Thái Hiền</t>
  </si>
  <si>
    <t>14CĐCK01</t>
  </si>
  <si>
    <t>10/05/1996</t>
  </si>
  <si>
    <t xml:space="preserve">945,000 </t>
  </si>
  <si>
    <t>14000778</t>
  </si>
  <si>
    <t>Nguyễn Đức Huy</t>
  </si>
  <si>
    <t>28/05/1995</t>
  </si>
  <si>
    <t>13D2010110</t>
  </si>
  <si>
    <t>Phó Đại Luôn</t>
  </si>
  <si>
    <t>30/11/1994</t>
  </si>
  <si>
    <t xml:space="preserve">2,835,000 </t>
  </si>
  <si>
    <t>14000688</t>
  </si>
  <si>
    <t>Lê Trọng Huy</t>
  </si>
  <si>
    <t>14CĐCK02</t>
  </si>
  <si>
    <t>14/09/1995</t>
  </si>
  <si>
    <t>14000789</t>
  </si>
  <si>
    <t>Võ Minh Phát</t>
  </si>
  <si>
    <t>13/07/1995</t>
  </si>
  <si>
    <t xml:space="preserve">619,880 </t>
  </si>
  <si>
    <t xml:space="preserve">1,564,880 </t>
  </si>
  <si>
    <t>14000723</t>
  </si>
  <si>
    <t>Trần Võ Bình</t>
  </si>
  <si>
    <t>14CĐCK03</t>
  </si>
  <si>
    <t>15/10/1995</t>
  </si>
  <si>
    <t>14000765</t>
  </si>
  <si>
    <t>Lương Kim Điền</t>
  </si>
  <si>
    <t>12/11/1996</t>
  </si>
  <si>
    <t>14000725</t>
  </si>
  <si>
    <t>Trần Xuân Dương</t>
  </si>
  <si>
    <t>28/09/1996</t>
  </si>
  <si>
    <t>13D2010027</t>
  </si>
  <si>
    <t>Phạm Khắc Duy</t>
  </si>
  <si>
    <t>18/07/1994</t>
  </si>
  <si>
    <t>14000730</t>
  </si>
  <si>
    <t>Lê Bá Hậu</t>
  </si>
  <si>
    <t>25/07/1996</t>
  </si>
  <si>
    <t>13D2010103</t>
  </si>
  <si>
    <t>Trần Văn Linh</t>
  </si>
  <si>
    <t>23/09/1993</t>
  </si>
  <si>
    <t>14000740</t>
  </si>
  <si>
    <t>Bùi Đức Lợi</t>
  </si>
  <si>
    <t>13/04/1996</t>
  </si>
  <si>
    <t>14000750</t>
  </si>
  <si>
    <t>Nguyễn Công Thành</t>
  </si>
  <si>
    <t>06/09/1995</t>
  </si>
  <si>
    <t>14000799</t>
  </si>
  <si>
    <t>Đặng Minh Thông</t>
  </si>
  <si>
    <t>17/11/1996</t>
  </si>
  <si>
    <t>14000802</t>
  </si>
  <si>
    <t>Nguyễn Long Tín</t>
  </si>
  <si>
    <t>26/06/1996</t>
  </si>
  <si>
    <t>14000808</t>
  </si>
  <si>
    <t>Nguyễn Hữu Vinh</t>
  </si>
  <si>
    <t>21/02/1996</t>
  </si>
  <si>
    <t>14000810</t>
  </si>
  <si>
    <t>Mai Lam Vỹ</t>
  </si>
  <si>
    <t>01/11/1996</t>
  </si>
  <si>
    <t>14000496</t>
  </si>
  <si>
    <t>Phan Xuân Đức</t>
  </si>
  <si>
    <t>14CĐĐC01</t>
  </si>
  <si>
    <t>22/10/1996</t>
  </si>
  <si>
    <t xml:space="preserve">756,000 </t>
  </si>
  <si>
    <t xml:space="preserve">162,500 </t>
  </si>
  <si>
    <t xml:space="preserve">918,500 </t>
  </si>
  <si>
    <t>14000396</t>
  </si>
  <si>
    <t>Nguyễn Trương Hoàng Long</t>
  </si>
  <si>
    <t>14CĐĐT01</t>
  </si>
  <si>
    <t>27/11/1996</t>
  </si>
  <si>
    <t xml:space="preserve">1,375,880 </t>
  </si>
  <si>
    <t>14000425</t>
  </si>
  <si>
    <t>Phạm Tiến Anh</t>
  </si>
  <si>
    <t>14CĐĐT02</t>
  </si>
  <si>
    <t>16/06/1995</t>
  </si>
  <si>
    <t>14000436</t>
  </si>
  <si>
    <t>Đặng Viết Hân</t>
  </si>
  <si>
    <t>05/06/1996</t>
  </si>
  <si>
    <t>14000475</t>
  </si>
  <si>
    <t>Hà Văn Trực</t>
  </si>
  <si>
    <t>10/02/1996</t>
  </si>
  <si>
    <t>14CĐMT01</t>
  </si>
  <si>
    <t>Nữ</t>
  </si>
  <si>
    <t xml:space="preserve">189,000 </t>
  </si>
  <si>
    <t>MAY</t>
  </si>
  <si>
    <t>13D2040041</t>
  </si>
  <si>
    <t>Vương Hào Thảo</t>
  </si>
  <si>
    <t>18/11/1994</t>
  </si>
  <si>
    <t>14000621</t>
  </si>
  <si>
    <t>Huỳnh Bảo Trọng</t>
  </si>
  <si>
    <t>14CĐNL01</t>
  </si>
  <si>
    <t>04/06/1996</t>
  </si>
  <si>
    <t xml:space="preserve">1,701,000 </t>
  </si>
  <si>
    <t>14000836</t>
  </si>
  <si>
    <t>Phạm Vũ Khánh</t>
  </si>
  <si>
    <t>14CĐOT01</t>
  </si>
  <si>
    <t>24/08/1996</t>
  </si>
  <si>
    <t>14001242</t>
  </si>
  <si>
    <t>Ngô Hoàng Hải</t>
  </si>
  <si>
    <t>14CĐOT02</t>
  </si>
  <si>
    <t>24/08/1995</t>
  </si>
  <si>
    <t>13D2050097</t>
  </si>
  <si>
    <t>Hà Tuấn Kiệt</t>
  </si>
  <si>
    <t>18/10/1995</t>
  </si>
  <si>
    <t>14000958</t>
  </si>
  <si>
    <t>Bạch Hồng Thái</t>
  </si>
  <si>
    <t>14CĐOT03</t>
  </si>
  <si>
    <t>04/06/1995</t>
  </si>
  <si>
    <t>14001080</t>
  </si>
  <si>
    <t>Bùi Văn Toàn</t>
  </si>
  <si>
    <t>02/02/1996</t>
  </si>
  <si>
    <t>14000982</t>
  </si>
  <si>
    <t>Phạm Quốc Bảo</t>
  </si>
  <si>
    <t>14CĐOT04</t>
  </si>
  <si>
    <t>25/02/1996</t>
  </si>
  <si>
    <t>14000994</t>
  </si>
  <si>
    <t>Vương Hữu Hiệp</t>
  </si>
  <si>
    <t>06/01/1996</t>
  </si>
  <si>
    <t>14001212</t>
  </si>
  <si>
    <t>Nguyễn Hữu Duy</t>
  </si>
  <si>
    <t>14CĐTM01</t>
  </si>
  <si>
    <t>18/04/1996</t>
  </si>
  <si>
    <t xml:space="preserve">2,457,000 </t>
  </si>
  <si>
    <t xml:space="preserve">3,076,880 </t>
  </si>
  <si>
    <t>CNTT</t>
  </si>
  <si>
    <t>14001223</t>
  </si>
  <si>
    <t>Huỳnh Chí Khang</t>
  </si>
  <si>
    <t>28/12/1996</t>
  </si>
  <si>
    <t>14001172</t>
  </si>
  <si>
    <t>Phan Quốc Bình</t>
  </si>
  <si>
    <t>14CĐTP01</t>
  </si>
  <si>
    <t>25/09/1995</t>
  </si>
  <si>
    <t>14001150</t>
  </si>
  <si>
    <t>Võ Văn Nghĩa</t>
  </si>
  <si>
    <t>15003524</t>
  </si>
  <si>
    <t>Nguyễn Văn Lai</t>
  </si>
  <si>
    <t>15CĐ-LTĐ</t>
  </si>
  <si>
    <t>13/07/1989</t>
  </si>
  <si>
    <t>15003536</t>
  </si>
  <si>
    <t>Nguyễn Đình Phô</t>
  </si>
  <si>
    <t>05/05/1994</t>
  </si>
  <si>
    <t>15003556</t>
  </si>
  <si>
    <t>Lương Hoài Thy</t>
  </si>
  <si>
    <t>02/03/1995</t>
  </si>
  <si>
    <t>15003519</t>
  </si>
  <si>
    <t>Nguyễn Phúc Tài</t>
  </si>
  <si>
    <t>15CĐ-LTÔTÔ</t>
  </si>
  <si>
    <t>08/07/1984</t>
  </si>
  <si>
    <t>Tổng cộng:</t>
  </si>
  <si>
    <t xml:space="preserve"> 2,248,686,000 </t>
  </si>
  <si>
    <t xml:space="preserve">  776,816,160 </t>
  </si>
  <si>
    <t xml:space="preserve">3,025,502,160 </t>
  </si>
  <si>
    <t>NGƯỜI LẬP BẢNG</t>
  </si>
  <si>
    <t>PHÒNG KH-TC</t>
  </si>
  <si>
    <t>TP. HCM, ngày 05 tháng 05   năm 2017</t>
  </si>
  <si>
    <t>Người lập</t>
  </si>
  <si>
    <t>Trần Thị Thảo Vân</t>
  </si>
  <si>
    <t>check</t>
  </si>
  <si>
    <t>49 HS-SV</t>
  </si>
  <si>
    <t>Ngày 23 tháng 05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</si>
</sst>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9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/>
    <xf numFmtId="3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1" fontId="1" fillId="0" borderId="1" xfId="0" quotePrefix="1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horizontal="center" vertical="center"/>
    </xf>
    <xf numFmtId="49" fontId="1" fillId="0" borderId="1" xfId="0" quotePrefix="1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/>
    <xf numFmtId="0" fontId="1" fillId="0" borderId="5" xfId="0" applyFont="1" applyFill="1" applyBorder="1" applyAlignment="1">
      <alignment horizontal="center"/>
    </xf>
    <xf numFmtId="0" fontId="3" fillId="0" borderId="0" xfId="0" applyFont="1" applyFill="1"/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1333499</xdr:colOff>
      <xdr:row>0</xdr:row>
      <xdr:rowOff>0</xdr:rowOff>
    </xdr:from>
    <xdr:to>
      <xdr:col>9</xdr:col>
      <xdr:colOff>533399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676524" y="0"/>
          <a:ext cx="37147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781050</xdr:colOff>
      <xdr:row>1</xdr:row>
      <xdr:rowOff>171450</xdr:rowOff>
    </xdr:from>
    <xdr:to>
      <xdr:col>8</xdr:col>
      <xdr:colOff>85725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391275" y="371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9526</xdr:colOff>
      <xdr:row>0</xdr:row>
      <xdr:rowOff>0</xdr:rowOff>
    </xdr:from>
    <xdr:to>
      <xdr:col>2</xdr:col>
      <xdr:colOff>1419225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9526" y="0"/>
          <a:ext cx="275272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329069</xdr:colOff>
      <xdr:row>3</xdr:row>
      <xdr:rowOff>0</xdr:rowOff>
    </xdr:from>
    <xdr:to>
      <xdr:col>2</xdr:col>
      <xdr:colOff>509131</xdr:colOff>
      <xdr:row>3</xdr:row>
      <xdr:rowOff>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10069" y="600075"/>
          <a:ext cx="114208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976769</xdr:colOff>
      <xdr:row>2</xdr:row>
      <xdr:rowOff>28575</xdr:rowOff>
    </xdr:from>
    <xdr:to>
      <xdr:col>4</xdr:col>
      <xdr:colOff>499606</xdr:colOff>
      <xdr:row>2</xdr:row>
      <xdr:rowOff>28575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4320044" y="428625"/>
          <a:ext cx="102778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anKT\Downloads\SINH%20VI&#202;N%20TH&#7920;C%20T&#7852;P%20N&#7906;%20H&#7884;C%20PH&#205;%20KH&#211;A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ỔNG HỢP"/>
      <sheetName val="ĐỘNG LỰC"/>
      <sheetName val="ĐIỆN LẠNH"/>
      <sheetName val="MAY"/>
      <sheetName val="Đ-ĐT"/>
      <sheetName val="CNTT"/>
      <sheetName val="CK"/>
    </sheetNames>
    <sheetDataSet>
      <sheetData sheetId="0">
        <row r="7">
          <cell r="B7" t="str">
            <v>15003231</v>
          </cell>
          <cell r="C7" t="str">
            <v>Nguyễn Văn Trung</v>
          </cell>
          <cell r="D7" t="str">
            <v>15TCT-CK</v>
          </cell>
          <cell r="E7" t="str">
            <v>16/05/1995</v>
          </cell>
        </row>
        <row r="8">
          <cell r="B8" t="str">
            <v>15003423</v>
          </cell>
          <cell r="C8" t="str">
            <v>Huỳnh Triều Hải Đăng</v>
          </cell>
          <cell r="D8" t="str">
            <v>15TCT-Đ</v>
          </cell>
          <cell r="E8" t="str">
            <v>21/09/1997</v>
          </cell>
        </row>
        <row r="9">
          <cell r="B9" t="str">
            <v>15001698</v>
          </cell>
          <cell r="C9" t="str">
            <v>Nguyễn Hoàng Phúc</v>
          </cell>
          <cell r="D9" t="str">
            <v>15TCT-Đ</v>
          </cell>
          <cell r="E9" t="str">
            <v>22/05/1996</v>
          </cell>
        </row>
        <row r="10">
          <cell r="B10" t="str">
            <v>15003266</v>
          </cell>
          <cell r="C10" t="str">
            <v>Trần Thế Thiện</v>
          </cell>
          <cell r="D10" t="str">
            <v>15TCT-Đ</v>
          </cell>
          <cell r="E10" t="str">
            <v>09/08/1996</v>
          </cell>
        </row>
        <row r="11">
          <cell r="B11" t="str">
            <v>15003133</v>
          </cell>
          <cell r="C11" t="str">
            <v>Nguyễn Võ Hữu Vinh</v>
          </cell>
          <cell r="D11" t="str">
            <v>15TCT-Đ</v>
          </cell>
          <cell r="E11" t="str">
            <v>20/01/1997</v>
          </cell>
        </row>
        <row r="12">
          <cell r="B12" t="str">
            <v>15003217</v>
          </cell>
          <cell r="C12" t="str">
            <v>Bùi Văn Luật</v>
          </cell>
          <cell r="D12" t="str">
            <v>15TCT-NL</v>
          </cell>
          <cell r="E12" t="str">
            <v>12/04/1997</v>
          </cell>
        </row>
        <row r="13">
          <cell r="B13" t="str">
            <v>15003250</v>
          </cell>
          <cell r="C13" t="str">
            <v>Phạm Đức Quốc</v>
          </cell>
          <cell r="D13" t="str">
            <v>15TCT-NL</v>
          </cell>
          <cell r="E13" t="str">
            <v>26/09/1997</v>
          </cell>
        </row>
        <row r="14">
          <cell r="B14" t="str">
            <v>15002871</v>
          </cell>
          <cell r="C14" t="str">
            <v>Dương An Khang</v>
          </cell>
          <cell r="D14" t="str">
            <v>15TCT-Ô</v>
          </cell>
          <cell r="E14" t="str">
            <v>16/12/1996</v>
          </cell>
        </row>
        <row r="15">
          <cell r="B15" t="str">
            <v>15002221</v>
          </cell>
          <cell r="C15" t="str">
            <v>Bùi Hữu Thắng</v>
          </cell>
          <cell r="D15" t="str">
            <v>15TCT-Ô</v>
          </cell>
          <cell r="E15" t="str">
            <v>24/04/1995</v>
          </cell>
        </row>
        <row r="16">
          <cell r="B16" t="str">
            <v>15002975</v>
          </cell>
          <cell r="C16" t="str">
            <v>Nguyễn Quốc Thạnh</v>
          </cell>
          <cell r="D16" t="str">
            <v>15TN-CK</v>
          </cell>
          <cell r="E16" t="str">
            <v>19/12/1996</v>
          </cell>
        </row>
        <row r="17">
          <cell r="B17" t="str">
            <v>15000576</v>
          </cell>
          <cell r="C17" t="str">
            <v>Nguyễn Tấn Bình Tâm</v>
          </cell>
          <cell r="D17" t="str">
            <v>15TN-Đ</v>
          </cell>
          <cell r="E17" t="str">
            <v>31/10/1997</v>
          </cell>
        </row>
        <row r="18">
          <cell r="B18" t="str">
            <v>14000642</v>
          </cell>
          <cell r="C18" t="str">
            <v>Phạm Nguyễn Thái Hiền</v>
          </cell>
          <cell r="D18" t="str">
            <v>14CĐCK01</v>
          </cell>
          <cell r="E18" t="str">
            <v>10/05/1996</v>
          </cell>
        </row>
        <row r="19">
          <cell r="B19" t="str">
            <v>14000778</v>
          </cell>
          <cell r="C19" t="str">
            <v>Nguyễn Đức Huy</v>
          </cell>
          <cell r="D19" t="str">
            <v>14CĐCK01</v>
          </cell>
          <cell r="E19" t="str">
            <v>28/05/1995</v>
          </cell>
        </row>
        <row r="20">
          <cell r="B20" t="str">
            <v>13D2010110</v>
          </cell>
          <cell r="C20" t="str">
            <v>Phó Đại Luôn</v>
          </cell>
          <cell r="D20" t="str">
            <v>14CĐCK01</v>
          </cell>
          <cell r="E20" t="str">
            <v>30/11/1994</v>
          </cell>
        </row>
        <row r="21">
          <cell r="B21" t="str">
            <v>14000665</v>
          </cell>
          <cell r="C21" t="str">
            <v>Nguyễn Văn Phước</v>
          </cell>
          <cell r="D21" t="str">
            <v>14CĐCK01</v>
          </cell>
          <cell r="E21" t="str">
            <v>30/03/1996</v>
          </cell>
        </row>
        <row r="22">
          <cell r="B22" t="str">
            <v>14000666</v>
          </cell>
          <cell r="C22" t="str">
            <v>Phạm Hoài Phương</v>
          </cell>
          <cell r="D22" t="str">
            <v>14CĐCK01</v>
          </cell>
          <cell r="E22" t="str">
            <v>24/06/1996</v>
          </cell>
        </row>
        <row r="23">
          <cell r="B23" t="str">
            <v>14000688</v>
          </cell>
          <cell r="C23" t="str">
            <v>Lê Trọng Huy</v>
          </cell>
          <cell r="D23" t="str">
            <v>14CĐCK02</v>
          </cell>
          <cell r="E23" t="str">
            <v>14/09/1995</v>
          </cell>
        </row>
        <row r="24">
          <cell r="B24" t="str">
            <v>14000789</v>
          </cell>
          <cell r="C24" t="str">
            <v>Võ Minh Phát</v>
          </cell>
          <cell r="D24" t="str">
            <v>14CĐCK02</v>
          </cell>
          <cell r="E24" t="str">
            <v>13/07/1995</v>
          </cell>
        </row>
        <row r="25">
          <cell r="B25" t="str">
            <v>14000723</v>
          </cell>
          <cell r="C25" t="str">
            <v>Trần Võ Bình</v>
          </cell>
          <cell r="D25" t="str">
            <v>14CĐCK03</v>
          </cell>
          <cell r="E25" t="str">
            <v>15/10/1995</v>
          </cell>
        </row>
        <row r="26">
          <cell r="B26" t="str">
            <v>14000765</v>
          </cell>
          <cell r="C26" t="str">
            <v>Lương Kim Điền</v>
          </cell>
          <cell r="D26" t="str">
            <v>14CĐCK03</v>
          </cell>
          <cell r="E26" t="str">
            <v>12/11/1996</v>
          </cell>
        </row>
        <row r="27">
          <cell r="B27" t="str">
            <v>14000725</v>
          </cell>
          <cell r="C27" t="str">
            <v>Trần Xuân Dương</v>
          </cell>
          <cell r="D27" t="str">
            <v>14CĐCK03</v>
          </cell>
          <cell r="E27" t="str">
            <v>28/09/1996</v>
          </cell>
        </row>
        <row r="28">
          <cell r="B28" t="str">
            <v>13D2010027</v>
          </cell>
          <cell r="C28" t="str">
            <v>Phạm Khắc Duy</v>
          </cell>
          <cell r="D28" t="str">
            <v>14CĐCK03</v>
          </cell>
          <cell r="E28" t="str">
            <v>18/07/1994</v>
          </cell>
        </row>
        <row r="29">
          <cell r="B29" t="str">
            <v>14000730</v>
          </cell>
          <cell r="C29" t="str">
            <v>Lê Bá Hậu</v>
          </cell>
          <cell r="D29" t="str">
            <v>14CĐCK03</v>
          </cell>
          <cell r="E29" t="str">
            <v>25/07/1996</v>
          </cell>
        </row>
        <row r="30">
          <cell r="B30" t="str">
            <v>13D2010103</v>
          </cell>
          <cell r="C30" t="str">
            <v>Trần Văn Linh</v>
          </cell>
          <cell r="D30" t="str">
            <v>14CĐCK03</v>
          </cell>
          <cell r="E30" t="str">
            <v>23/09/1993</v>
          </cell>
        </row>
        <row r="31">
          <cell r="B31" t="str">
            <v>14000740</v>
          </cell>
          <cell r="C31" t="str">
            <v>Bùi Đức Lợi</v>
          </cell>
          <cell r="D31" t="str">
            <v>14CĐCK03</v>
          </cell>
          <cell r="E31" t="str">
            <v>13/04/1996</v>
          </cell>
        </row>
        <row r="32">
          <cell r="B32" t="str">
            <v>14000750</v>
          </cell>
          <cell r="C32" t="str">
            <v>Nguyễn Công Thành</v>
          </cell>
          <cell r="D32" t="str">
            <v>14CĐCK03</v>
          </cell>
          <cell r="E32" t="str">
            <v>06/09/1995</v>
          </cell>
        </row>
        <row r="33">
          <cell r="B33" t="str">
            <v>14000798</v>
          </cell>
          <cell r="C33" t="str">
            <v>Nguyễn Đức Thịnh</v>
          </cell>
          <cell r="D33" t="str">
            <v>14CĐCK03</v>
          </cell>
          <cell r="E33" t="str">
            <v>25/06/1995</v>
          </cell>
        </row>
        <row r="34">
          <cell r="B34" t="str">
            <v>14000799</v>
          </cell>
          <cell r="C34" t="str">
            <v>Đặng Minh Thông</v>
          </cell>
          <cell r="D34" t="str">
            <v>14CĐCK03</v>
          </cell>
          <cell r="E34" t="str">
            <v>17/11/1996</v>
          </cell>
        </row>
        <row r="35">
          <cell r="B35" t="str">
            <v>14000802</v>
          </cell>
          <cell r="C35" t="str">
            <v>Nguyễn Long Tín</v>
          </cell>
          <cell r="D35" t="str">
            <v>14CĐCK03</v>
          </cell>
          <cell r="E35" t="str">
            <v>26/06/1996</v>
          </cell>
        </row>
        <row r="36">
          <cell r="B36" t="str">
            <v>14000808</v>
          </cell>
          <cell r="C36" t="str">
            <v>Nguyễn Hữu Vinh</v>
          </cell>
          <cell r="D36" t="str">
            <v>14CĐCK03</v>
          </cell>
          <cell r="E36" t="str">
            <v>21/02/1996</v>
          </cell>
        </row>
        <row r="37">
          <cell r="B37" t="str">
            <v>14000810</v>
          </cell>
          <cell r="C37" t="str">
            <v>Mai Lam Vỹ</v>
          </cell>
          <cell r="D37" t="str">
            <v>14CĐCK03</v>
          </cell>
          <cell r="E37" t="str">
            <v>01/11/1996</v>
          </cell>
        </row>
        <row r="38">
          <cell r="B38" t="str">
            <v>14000496</v>
          </cell>
          <cell r="C38" t="str">
            <v>Phan Xuân Đức</v>
          </cell>
          <cell r="D38" t="str">
            <v>14CĐĐC01</v>
          </cell>
          <cell r="E38" t="str">
            <v>22/10/1996</v>
          </cell>
        </row>
        <row r="39">
          <cell r="B39" t="str">
            <v>14000396</v>
          </cell>
          <cell r="C39" t="str">
            <v>Nguyễn Trương Hoàng Long</v>
          </cell>
          <cell r="D39" t="str">
            <v>14CĐĐT01</v>
          </cell>
          <cell r="E39" t="str">
            <v>27/11/1996</v>
          </cell>
        </row>
        <row r="40">
          <cell r="B40" t="str">
            <v>14000425</v>
          </cell>
          <cell r="C40" t="str">
            <v>Phạm Tiến Anh</v>
          </cell>
          <cell r="D40" t="str">
            <v>14CĐĐT02</v>
          </cell>
          <cell r="E40" t="str">
            <v>16/06/1995</v>
          </cell>
        </row>
        <row r="41">
          <cell r="B41" t="str">
            <v>14000436</v>
          </cell>
          <cell r="C41" t="str">
            <v>Đặng Viết Hân</v>
          </cell>
          <cell r="D41" t="str">
            <v>14CĐĐT02</v>
          </cell>
          <cell r="E41" t="str">
            <v>05/06/1996</v>
          </cell>
        </row>
        <row r="42">
          <cell r="B42" t="str">
            <v>14000475</v>
          </cell>
          <cell r="C42" t="str">
            <v>Hà Văn Trực</v>
          </cell>
          <cell r="D42" t="str">
            <v>14CĐĐT02</v>
          </cell>
          <cell r="E42" t="str">
            <v>10/02/1996</v>
          </cell>
        </row>
        <row r="43">
          <cell r="B43" t="str">
            <v>14001097</v>
          </cell>
          <cell r="C43" t="str">
            <v>Phạm Thị Thanh Hằng</v>
          </cell>
          <cell r="D43" t="str">
            <v>14CĐMT01</v>
          </cell>
          <cell r="E43" t="str">
            <v>22/10/1995</v>
          </cell>
        </row>
        <row r="44">
          <cell r="B44" t="str">
            <v>13D2040041</v>
          </cell>
          <cell r="C44" t="str">
            <v>Vương Hào Thảo</v>
          </cell>
          <cell r="D44" t="str">
            <v>14CĐMT01</v>
          </cell>
          <cell r="E44" t="str">
            <v>18/11/1994</v>
          </cell>
        </row>
        <row r="45">
          <cell r="B45" t="str">
            <v>14000621</v>
          </cell>
          <cell r="C45" t="str">
            <v>Huỳnh Bảo Trọng</v>
          </cell>
          <cell r="D45" t="str">
            <v>14CĐNL01</v>
          </cell>
          <cell r="E45" t="str">
            <v>04/06/1996</v>
          </cell>
        </row>
        <row r="46">
          <cell r="B46" t="str">
            <v>14000836</v>
          </cell>
          <cell r="C46" t="str">
            <v>Phạm Vũ Khánh</v>
          </cell>
          <cell r="D46" t="str">
            <v>14CĐOT01</v>
          </cell>
          <cell r="E46" t="str">
            <v>24/08/1996</v>
          </cell>
        </row>
        <row r="47">
          <cell r="B47" t="str">
            <v>14001242</v>
          </cell>
          <cell r="C47" t="str">
            <v>Ngô Hoàng Hải</v>
          </cell>
          <cell r="D47" t="str">
            <v>14CĐOT02</v>
          </cell>
          <cell r="E47" t="str">
            <v>24/08/1995</v>
          </cell>
        </row>
        <row r="48">
          <cell r="B48" t="str">
            <v>13D2050097</v>
          </cell>
          <cell r="C48" t="str">
            <v>Hà Tuấn Kiệt</v>
          </cell>
          <cell r="D48" t="str">
            <v>14CĐOT02</v>
          </cell>
          <cell r="E48" t="str">
            <v>18/10/1995</v>
          </cell>
        </row>
        <row r="49">
          <cell r="B49" t="str">
            <v>14000958</v>
          </cell>
          <cell r="C49" t="str">
            <v>Bạch Hồng Thái</v>
          </cell>
          <cell r="D49" t="str">
            <v>14CĐOT03</v>
          </cell>
          <cell r="E49" t="str">
            <v>04/06/1995</v>
          </cell>
        </row>
        <row r="50">
          <cell r="B50" t="str">
            <v>14001080</v>
          </cell>
          <cell r="C50" t="str">
            <v>Bùi Văn Toàn</v>
          </cell>
          <cell r="D50" t="str">
            <v>14CĐOT03</v>
          </cell>
          <cell r="E50" t="str">
            <v>02/02/1996</v>
          </cell>
        </row>
        <row r="51">
          <cell r="B51" t="str">
            <v>14000982</v>
          </cell>
          <cell r="C51" t="str">
            <v>Phạm Quốc Bảo</v>
          </cell>
          <cell r="D51" t="str">
            <v>14CĐOT04</v>
          </cell>
          <cell r="E51" t="str">
            <v>25/02/1996</v>
          </cell>
        </row>
        <row r="52">
          <cell r="B52" t="str">
            <v>14000994</v>
          </cell>
          <cell r="C52" t="str">
            <v>Vương Hữu Hiệp</v>
          </cell>
          <cell r="D52" t="str">
            <v>14CĐOT04</v>
          </cell>
          <cell r="E52" t="str">
            <v>06/01/1996</v>
          </cell>
        </row>
        <row r="53">
          <cell r="B53" t="str">
            <v>14001212</v>
          </cell>
          <cell r="C53" t="str">
            <v>Nguyễn Hữu Duy</v>
          </cell>
          <cell r="D53" t="str">
            <v>14CĐTM01</v>
          </cell>
          <cell r="E53" t="str">
            <v>18/04/1996</v>
          </cell>
        </row>
        <row r="54">
          <cell r="B54" t="str">
            <v>14001223</v>
          </cell>
          <cell r="C54" t="str">
            <v>Huỳnh Chí Khang</v>
          </cell>
          <cell r="D54" t="str">
            <v>14CĐTM01</v>
          </cell>
          <cell r="E54" t="str">
            <v>28/12/1996</v>
          </cell>
        </row>
        <row r="55">
          <cell r="B55" t="str">
            <v>14001172</v>
          </cell>
          <cell r="C55" t="str">
            <v>Phan Quốc Bình</v>
          </cell>
          <cell r="D55" t="str">
            <v>14CĐTP01</v>
          </cell>
          <cell r="E55" t="str">
            <v>25/09/1995</v>
          </cell>
        </row>
        <row r="56">
          <cell r="B56" t="str">
            <v>14001150</v>
          </cell>
          <cell r="C56" t="str">
            <v>Võ Văn Nghĩa</v>
          </cell>
          <cell r="D56" t="str">
            <v>14CĐTP01</v>
          </cell>
          <cell r="E56" t="str">
            <v>02/02/1996</v>
          </cell>
        </row>
        <row r="57">
          <cell r="B57" t="str">
            <v>15003524</v>
          </cell>
          <cell r="C57" t="str">
            <v>Nguyễn Văn Lai</v>
          </cell>
          <cell r="D57" t="str">
            <v>15CĐ-LTĐ</v>
          </cell>
          <cell r="E57" t="str">
            <v>13/07/1989</v>
          </cell>
        </row>
        <row r="58">
          <cell r="B58" t="str">
            <v>15003536</v>
          </cell>
          <cell r="C58" t="str">
            <v>Nguyễn Đình Phô</v>
          </cell>
          <cell r="D58" t="str">
            <v>15CĐ-LTĐ</v>
          </cell>
          <cell r="E58" t="str">
            <v>05/05/1994</v>
          </cell>
        </row>
        <row r="59">
          <cell r="B59" t="str">
            <v>15003556</v>
          </cell>
          <cell r="C59" t="str">
            <v>Lương Hoài Thy</v>
          </cell>
          <cell r="D59" t="str">
            <v>15CĐ-LTĐ</v>
          </cell>
          <cell r="E59" t="str">
            <v>02/03/1995</v>
          </cell>
        </row>
        <row r="60">
          <cell r="B60" t="str">
            <v>15003519</v>
          </cell>
          <cell r="C60" t="str">
            <v>Nguyễn Phúc Tài</v>
          </cell>
          <cell r="D60" t="str">
            <v>15CĐ-LTÔTÔ</v>
          </cell>
          <cell r="E60" t="str">
            <v>08/07/1984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showGridLines="0" tabSelected="1" view="pageBreakPreview" topLeftCell="A31" zoomScaleNormal="100" zoomScaleSheetLayoutView="100" workbookViewId="0">
      <selection activeCell="E61" sqref="E61"/>
    </sheetView>
  </sheetViews>
  <sheetFormatPr defaultRowHeight="15.75" x14ac:dyDescent="0.25"/>
  <cols>
    <col min="1" max="1" width="5.7109375" style="1" customWidth="1"/>
    <col min="2" max="2" width="14.42578125" style="1" customWidth="1"/>
    <col min="3" max="3" width="30" style="1" customWidth="1"/>
    <col min="4" max="4" width="22.5703125" style="2" customWidth="1"/>
    <col min="5" max="5" width="23.140625" style="1" customWidth="1"/>
    <col min="6" max="6" width="28.42578125" style="1" hidden="1" customWidth="1"/>
    <col min="7" max="9" width="16.7109375" style="1" hidden="1" customWidth="1"/>
    <col min="10" max="10" width="9.140625" style="1" hidden="1" customWidth="1"/>
    <col min="11" max="12" width="0" style="1" hidden="1" customWidth="1"/>
    <col min="13" max="16384" width="9.140625" style="1"/>
  </cols>
  <sheetData>
    <row r="1" spans="1:12" ht="15.75" customHeight="1" x14ac:dyDescent="0.25"/>
    <row r="2" spans="1:12" ht="15.75" customHeight="1" x14ac:dyDescent="0.25"/>
    <row r="3" spans="1:12" ht="15.75" customHeight="1" x14ac:dyDescent="0.25"/>
    <row r="4" spans="1:12" ht="21.95" customHeight="1" x14ac:dyDescent="0.25">
      <c r="A4" s="3" t="s">
        <v>0</v>
      </c>
      <c r="B4" s="3"/>
      <c r="C4" s="3"/>
      <c r="D4" s="3"/>
      <c r="E4" s="3"/>
      <c r="F4" s="3"/>
      <c r="G4" s="3"/>
      <c r="H4" s="3"/>
      <c r="I4" s="3"/>
    </row>
    <row r="5" spans="1:12" s="7" customFormat="1" ht="15.75" customHeight="1" x14ac:dyDescent="0.2">
      <c r="A5" s="4"/>
      <c r="B5" s="5"/>
      <c r="C5" s="4"/>
      <c r="D5" s="6"/>
      <c r="G5" s="8" t="s">
        <v>1</v>
      </c>
      <c r="H5" s="9"/>
      <c r="I5" s="10"/>
    </row>
    <row r="6" spans="1:12" ht="28.5" customHeight="1" x14ac:dyDescent="0.25">
      <c r="A6" s="11" t="s">
        <v>2</v>
      </c>
      <c r="B6" s="11" t="s">
        <v>3</v>
      </c>
      <c r="C6" s="11" t="s">
        <v>4</v>
      </c>
      <c r="D6" s="11" t="s">
        <v>5</v>
      </c>
      <c r="E6" s="12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L6" s="1" t="s">
        <v>211</v>
      </c>
    </row>
    <row r="7" spans="1:12" ht="18" customHeight="1" x14ac:dyDescent="0.25">
      <c r="A7" s="13">
        <v>1</v>
      </c>
      <c r="B7" s="14" t="s">
        <v>55</v>
      </c>
      <c r="C7" s="15" t="s">
        <v>56</v>
      </c>
      <c r="D7" s="16" t="s">
        <v>57</v>
      </c>
      <c r="E7" s="17" t="s">
        <v>58</v>
      </c>
      <c r="F7" s="18" t="s">
        <v>15</v>
      </c>
      <c r="G7" s="19" t="s">
        <v>16</v>
      </c>
      <c r="H7" s="19">
        <v>0</v>
      </c>
      <c r="I7" s="19" t="s">
        <v>16</v>
      </c>
      <c r="J7" s="1" t="s">
        <v>17</v>
      </c>
      <c r="L7" s="1" t="str">
        <f>VLOOKUP(B7,'[1]TỔNG HỢP'!$B$7:$E$60,1,0)</f>
        <v>14000642</v>
      </c>
    </row>
    <row r="8" spans="1:12" ht="18" customHeight="1" x14ac:dyDescent="0.25">
      <c r="A8" s="13">
        <v>2</v>
      </c>
      <c r="B8" s="14" t="s">
        <v>60</v>
      </c>
      <c r="C8" s="15" t="s">
        <v>61</v>
      </c>
      <c r="D8" s="16" t="s">
        <v>57</v>
      </c>
      <c r="E8" s="17" t="s">
        <v>62</v>
      </c>
      <c r="F8" s="18" t="s">
        <v>15</v>
      </c>
      <c r="G8" s="19" t="s">
        <v>16</v>
      </c>
      <c r="H8" s="19">
        <v>0</v>
      </c>
      <c r="I8" s="19" t="s">
        <v>16</v>
      </c>
      <c r="J8" s="1" t="s">
        <v>22</v>
      </c>
      <c r="L8" s="1" t="str">
        <f>VLOOKUP(B8,'[1]TỔNG HỢP'!$B$7:$E$60,1,0)</f>
        <v>14000778</v>
      </c>
    </row>
    <row r="9" spans="1:12" ht="18" customHeight="1" x14ac:dyDescent="0.25">
      <c r="A9" s="13">
        <v>3</v>
      </c>
      <c r="B9" s="14" t="s">
        <v>63</v>
      </c>
      <c r="C9" s="15" t="s">
        <v>64</v>
      </c>
      <c r="D9" s="16" t="s">
        <v>57</v>
      </c>
      <c r="E9" s="17" t="s">
        <v>65</v>
      </c>
      <c r="F9" s="18" t="s">
        <v>15</v>
      </c>
      <c r="G9" s="19" t="s">
        <v>16</v>
      </c>
      <c r="H9" s="19">
        <v>0</v>
      </c>
      <c r="I9" s="19" t="s">
        <v>16</v>
      </c>
      <c r="J9" s="1" t="s">
        <v>22</v>
      </c>
      <c r="L9" s="1" t="str">
        <f>VLOOKUP(B9,'[1]TỔNG HỢP'!$B$7:$E$60,1,0)</f>
        <v>13D2010110</v>
      </c>
    </row>
    <row r="10" spans="1:12" ht="18" customHeight="1" x14ac:dyDescent="0.25">
      <c r="A10" s="13">
        <v>4</v>
      </c>
      <c r="B10" s="14" t="s">
        <v>67</v>
      </c>
      <c r="C10" s="15" t="s">
        <v>68</v>
      </c>
      <c r="D10" s="16" t="s">
        <v>69</v>
      </c>
      <c r="E10" s="17" t="s">
        <v>70</v>
      </c>
      <c r="F10" s="18" t="s">
        <v>15</v>
      </c>
      <c r="G10" s="19" t="s">
        <v>16</v>
      </c>
      <c r="H10" s="19">
        <v>0</v>
      </c>
      <c r="I10" s="19" t="s">
        <v>16</v>
      </c>
      <c r="J10" s="1" t="s">
        <v>22</v>
      </c>
      <c r="L10" s="1" t="str">
        <f>VLOOKUP(B10,'[1]TỔNG HỢP'!$B$7:$E$60,1,0)</f>
        <v>14000688</v>
      </c>
    </row>
    <row r="11" spans="1:12" ht="18" customHeight="1" x14ac:dyDescent="0.25">
      <c r="A11" s="13">
        <v>5</v>
      </c>
      <c r="B11" s="14" t="s">
        <v>71</v>
      </c>
      <c r="C11" s="15" t="s">
        <v>72</v>
      </c>
      <c r="D11" s="16" t="s">
        <v>69</v>
      </c>
      <c r="E11" s="17" t="s">
        <v>73</v>
      </c>
      <c r="F11" s="18" t="s">
        <v>15</v>
      </c>
      <c r="G11" s="19" t="s">
        <v>16</v>
      </c>
      <c r="H11" s="19">
        <v>0</v>
      </c>
      <c r="I11" s="19" t="s">
        <v>16</v>
      </c>
      <c r="J11" s="1" t="s">
        <v>22</v>
      </c>
      <c r="L11" s="1" t="str">
        <f>VLOOKUP(B11,'[1]TỔNG HỢP'!$B$7:$E$60,1,0)</f>
        <v>14000789</v>
      </c>
    </row>
    <row r="12" spans="1:12" ht="18" customHeight="1" x14ac:dyDescent="0.25">
      <c r="A12" s="13">
        <v>6</v>
      </c>
      <c r="B12" s="14" t="s">
        <v>76</v>
      </c>
      <c r="C12" s="15" t="s">
        <v>77</v>
      </c>
      <c r="D12" s="16" t="s">
        <v>78</v>
      </c>
      <c r="E12" s="17" t="s">
        <v>79</v>
      </c>
      <c r="F12" s="18" t="s">
        <v>15</v>
      </c>
      <c r="G12" s="19" t="s">
        <v>16</v>
      </c>
      <c r="H12" s="19" t="s">
        <v>33</v>
      </c>
      <c r="I12" s="19" t="s">
        <v>34</v>
      </c>
      <c r="J12" s="1" t="s">
        <v>35</v>
      </c>
      <c r="L12" s="1" t="str">
        <f>VLOOKUP(B12,'[1]TỔNG HỢP'!$B$7:$E$60,1,0)</f>
        <v>14000723</v>
      </c>
    </row>
    <row r="13" spans="1:12" ht="18" customHeight="1" x14ac:dyDescent="0.25">
      <c r="A13" s="13">
        <v>7</v>
      </c>
      <c r="B13" s="14" t="s">
        <v>80</v>
      </c>
      <c r="C13" s="15" t="s">
        <v>81</v>
      </c>
      <c r="D13" s="16" t="s">
        <v>78</v>
      </c>
      <c r="E13" s="17" t="s">
        <v>82</v>
      </c>
      <c r="F13" s="18" t="s">
        <v>15</v>
      </c>
      <c r="G13" s="19" t="s">
        <v>16</v>
      </c>
      <c r="H13" s="19">
        <v>0</v>
      </c>
      <c r="I13" s="19" t="s">
        <v>16</v>
      </c>
      <c r="J13" s="1" t="s">
        <v>35</v>
      </c>
      <c r="L13" s="1" t="str">
        <f>VLOOKUP(B13,'[1]TỔNG HỢP'!$B$7:$E$60,1,0)</f>
        <v>14000765</v>
      </c>
    </row>
    <row r="14" spans="1:12" ht="18" customHeight="1" x14ac:dyDescent="0.25">
      <c r="A14" s="13">
        <v>8</v>
      </c>
      <c r="B14" s="14" t="s">
        <v>83</v>
      </c>
      <c r="C14" s="15" t="s">
        <v>84</v>
      </c>
      <c r="D14" s="16" t="s">
        <v>78</v>
      </c>
      <c r="E14" s="17" t="s">
        <v>85</v>
      </c>
      <c r="F14" s="18" t="s">
        <v>15</v>
      </c>
      <c r="G14" s="19" t="s">
        <v>16</v>
      </c>
      <c r="H14" s="19">
        <v>0</v>
      </c>
      <c r="I14" s="19" t="s">
        <v>16</v>
      </c>
      <c r="J14" s="1" t="s">
        <v>43</v>
      </c>
      <c r="L14" s="1" t="str">
        <f>VLOOKUP(B14,'[1]TỔNG HỢP'!$B$7:$E$60,1,0)</f>
        <v>14000725</v>
      </c>
    </row>
    <row r="15" spans="1:12" ht="18" customHeight="1" x14ac:dyDescent="0.25">
      <c r="A15" s="13">
        <v>9</v>
      </c>
      <c r="B15" s="14" t="s">
        <v>86</v>
      </c>
      <c r="C15" s="15" t="s">
        <v>87</v>
      </c>
      <c r="D15" s="16" t="s">
        <v>78</v>
      </c>
      <c r="E15" s="17" t="s">
        <v>88</v>
      </c>
      <c r="F15" s="18" t="s">
        <v>15</v>
      </c>
      <c r="G15" s="19" t="s">
        <v>16</v>
      </c>
      <c r="H15" s="19" t="s">
        <v>33</v>
      </c>
      <c r="I15" s="19" t="s">
        <v>34</v>
      </c>
      <c r="J15" s="1" t="s">
        <v>43</v>
      </c>
      <c r="L15" s="1" t="str">
        <f>VLOOKUP(B15,'[1]TỔNG HỢP'!$B$7:$E$60,1,0)</f>
        <v>13D2010027</v>
      </c>
    </row>
    <row r="16" spans="1:12" ht="18" customHeight="1" x14ac:dyDescent="0.25">
      <c r="A16" s="13">
        <v>10</v>
      </c>
      <c r="B16" s="14" t="s">
        <v>89</v>
      </c>
      <c r="C16" s="15" t="s">
        <v>90</v>
      </c>
      <c r="D16" s="16" t="s">
        <v>78</v>
      </c>
      <c r="E16" s="17" t="s">
        <v>91</v>
      </c>
      <c r="F16" s="18" t="s">
        <v>15</v>
      </c>
      <c r="G16" s="19" t="s">
        <v>16</v>
      </c>
      <c r="H16" s="19" t="s">
        <v>33</v>
      </c>
      <c r="I16" s="19" t="s">
        <v>34</v>
      </c>
      <c r="J16" s="1" t="s">
        <v>17</v>
      </c>
      <c r="L16" s="1" t="str">
        <f>VLOOKUP(B16,'[1]TỔNG HỢP'!$B$7:$E$60,1,0)</f>
        <v>14000730</v>
      </c>
    </row>
    <row r="17" spans="1:12" ht="18" customHeight="1" x14ac:dyDescent="0.25">
      <c r="A17" s="13">
        <v>11</v>
      </c>
      <c r="B17" s="14" t="s">
        <v>92</v>
      </c>
      <c r="C17" s="15" t="s">
        <v>93</v>
      </c>
      <c r="D17" s="16" t="s">
        <v>78</v>
      </c>
      <c r="E17" s="17" t="s">
        <v>94</v>
      </c>
      <c r="F17" s="18" t="s">
        <v>15</v>
      </c>
      <c r="G17" s="19" t="s">
        <v>16</v>
      </c>
      <c r="H17" s="19">
        <v>0</v>
      </c>
      <c r="I17" s="19" t="s">
        <v>16</v>
      </c>
      <c r="J17" s="1" t="s">
        <v>22</v>
      </c>
      <c r="L17" s="1" t="str">
        <f>VLOOKUP(B17,'[1]TỔNG HỢP'!$B$7:$E$60,1,0)</f>
        <v>13D2010103</v>
      </c>
    </row>
    <row r="18" spans="1:12" ht="18" customHeight="1" x14ac:dyDescent="0.25">
      <c r="A18" s="13">
        <v>12</v>
      </c>
      <c r="B18" s="14" t="s">
        <v>95</v>
      </c>
      <c r="C18" s="15" t="s">
        <v>96</v>
      </c>
      <c r="D18" s="16" t="s">
        <v>78</v>
      </c>
      <c r="E18" s="17" t="s">
        <v>97</v>
      </c>
      <c r="F18" s="18" t="s">
        <v>15</v>
      </c>
      <c r="G18" s="19" t="s">
        <v>59</v>
      </c>
      <c r="H18" s="19">
        <v>0</v>
      </c>
      <c r="I18" s="19" t="s">
        <v>59</v>
      </c>
      <c r="J18" s="1" t="s">
        <v>17</v>
      </c>
      <c r="L18" s="1" t="str">
        <f>VLOOKUP(B18,'[1]TỔNG HỢP'!$B$7:$E$60,1,0)</f>
        <v>14000740</v>
      </c>
    </row>
    <row r="19" spans="1:12" ht="18" customHeight="1" x14ac:dyDescent="0.25">
      <c r="A19" s="13">
        <v>13</v>
      </c>
      <c r="B19" s="14" t="s">
        <v>98</v>
      </c>
      <c r="C19" s="15" t="s">
        <v>99</v>
      </c>
      <c r="D19" s="16" t="s">
        <v>78</v>
      </c>
      <c r="E19" s="17" t="s">
        <v>100</v>
      </c>
      <c r="F19" s="18" t="s">
        <v>15</v>
      </c>
      <c r="G19" s="19" t="s">
        <v>59</v>
      </c>
      <c r="H19" s="19">
        <v>0</v>
      </c>
      <c r="I19" s="19" t="s">
        <v>59</v>
      </c>
      <c r="J19" s="1" t="s">
        <v>17</v>
      </c>
      <c r="L19" s="1" t="str">
        <f>VLOOKUP(B19,'[1]TỔNG HỢP'!$B$7:$E$60,1,0)</f>
        <v>14000750</v>
      </c>
    </row>
    <row r="20" spans="1:12" ht="18" customHeight="1" x14ac:dyDescent="0.25">
      <c r="A20" s="13">
        <v>14</v>
      </c>
      <c r="B20" s="14" t="s">
        <v>101</v>
      </c>
      <c r="C20" s="15" t="s">
        <v>102</v>
      </c>
      <c r="D20" s="16" t="s">
        <v>78</v>
      </c>
      <c r="E20" s="17" t="s">
        <v>103</v>
      </c>
      <c r="F20" s="18" t="s">
        <v>15</v>
      </c>
      <c r="G20" s="19" t="s">
        <v>59</v>
      </c>
      <c r="H20" s="19">
        <v>0</v>
      </c>
      <c r="I20" s="19" t="s">
        <v>59</v>
      </c>
      <c r="J20" s="1" t="s">
        <v>17</v>
      </c>
      <c r="L20" s="1" t="str">
        <f>VLOOKUP(B20,'[1]TỔNG HỢP'!$B$7:$E$60,1,0)</f>
        <v>14000799</v>
      </c>
    </row>
    <row r="21" spans="1:12" ht="18" customHeight="1" x14ac:dyDescent="0.25">
      <c r="A21" s="13">
        <v>15</v>
      </c>
      <c r="B21" s="14" t="s">
        <v>104</v>
      </c>
      <c r="C21" s="15" t="s">
        <v>105</v>
      </c>
      <c r="D21" s="16" t="s">
        <v>78</v>
      </c>
      <c r="E21" s="17" t="s">
        <v>106</v>
      </c>
      <c r="F21" s="18" t="s">
        <v>15</v>
      </c>
      <c r="G21" s="19" t="s">
        <v>66</v>
      </c>
      <c r="H21" s="19">
        <v>0</v>
      </c>
      <c r="I21" s="19" t="s">
        <v>66</v>
      </c>
      <c r="J21" s="1" t="s">
        <v>17</v>
      </c>
      <c r="L21" s="1" t="str">
        <f>VLOOKUP(B21,'[1]TỔNG HỢP'!$B$7:$E$60,1,0)</f>
        <v>14000802</v>
      </c>
    </row>
    <row r="22" spans="1:12" ht="18" customHeight="1" x14ac:dyDescent="0.25">
      <c r="A22" s="13">
        <v>16</v>
      </c>
      <c r="B22" s="14" t="s">
        <v>107</v>
      </c>
      <c r="C22" s="15" t="s">
        <v>108</v>
      </c>
      <c r="D22" s="16" t="s">
        <v>78</v>
      </c>
      <c r="E22" s="17" t="s">
        <v>109</v>
      </c>
      <c r="F22" s="18" t="s">
        <v>15</v>
      </c>
      <c r="G22" s="19" t="s">
        <v>59</v>
      </c>
      <c r="H22" s="19">
        <v>0</v>
      </c>
      <c r="I22" s="19" t="s">
        <v>59</v>
      </c>
      <c r="J22" s="1" t="s">
        <v>17</v>
      </c>
      <c r="L22" s="1" t="str">
        <f>VLOOKUP(B22,'[1]TỔNG HỢP'!$B$7:$E$60,1,0)</f>
        <v>14000808</v>
      </c>
    </row>
    <row r="23" spans="1:12" ht="18" customHeight="1" x14ac:dyDescent="0.25">
      <c r="A23" s="13">
        <v>17</v>
      </c>
      <c r="B23" s="14" t="s">
        <v>110</v>
      </c>
      <c r="C23" s="15" t="s">
        <v>111</v>
      </c>
      <c r="D23" s="16" t="s">
        <v>78</v>
      </c>
      <c r="E23" s="17" t="s">
        <v>112</v>
      </c>
      <c r="F23" s="18" t="s">
        <v>15</v>
      </c>
      <c r="G23" s="19" t="s">
        <v>59</v>
      </c>
      <c r="H23" s="19">
        <v>0</v>
      </c>
      <c r="I23" s="19" t="s">
        <v>59</v>
      </c>
      <c r="J23" s="1" t="s">
        <v>17</v>
      </c>
      <c r="L23" s="1" t="str">
        <f>VLOOKUP(B23,'[1]TỔNG HỢP'!$B$7:$E$60,1,0)</f>
        <v>14000810</v>
      </c>
    </row>
    <row r="24" spans="1:12" ht="18" customHeight="1" x14ac:dyDescent="0.25">
      <c r="A24" s="13">
        <v>18</v>
      </c>
      <c r="B24" s="14" t="s">
        <v>113</v>
      </c>
      <c r="C24" s="15" t="s">
        <v>114</v>
      </c>
      <c r="D24" s="16" t="s">
        <v>115</v>
      </c>
      <c r="E24" s="17" t="s">
        <v>116</v>
      </c>
      <c r="F24" s="18" t="s">
        <v>15</v>
      </c>
      <c r="G24" s="19" t="s">
        <v>59</v>
      </c>
      <c r="H24" s="19" t="s">
        <v>74</v>
      </c>
      <c r="I24" s="19" t="s">
        <v>75</v>
      </c>
      <c r="J24" s="1" t="s">
        <v>17</v>
      </c>
      <c r="K24" s="1" t="s">
        <v>17</v>
      </c>
      <c r="L24" s="1" t="str">
        <f>VLOOKUP(B24,'[1]TỔNG HỢP'!$B$7:$E$60,1,0)</f>
        <v>14000496</v>
      </c>
    </row>
    <row r="25" spans="1:12" ht="18" customHeight="1" x14ac:dyDescent="0.25">
      <c r="A25" s="13">
        <v>19</v>
      </c>
      <c r="B25" s="14" t="s">
        <v>120</v>
      </c>
      <c r="C25" s="15" t="s">
        <v>121</v>
      </c>
      <c r="D25" s="16" t="s">
        <v>122</v>
      </c>
      <c r="E25" s="17" t="s">
        <v>123</v>
      </c>
      <c r="F25" s="18" t="s">
        <v>15</v>
      </c>
      <c r="G25" s="19" t="s">
        <v>59</v>
      </c>
      <c r="H25" s="19" t="s">
        <v>74</v>
      </c>
      <c r="I25" s="19" t="s">
        <v>75</v>
      </c>
      <c r="J25" s="1" t="s">
        <v>17</v>
      </c>
      <c r="K25" s="1" t="s">
        <v>17</v>
      </c>
      <c r="L25" s="1" t="str">
        <f>VLOOKUP(B25,'[1]TỔNG HỢP'!$B$7:$E$60,1,0)</f>
        <v>14000396</v>
      </c>
    </row>
    <row r="26" spans="1:12" ht="18" customHeight="1" x14ac:dyDescent="0.25">
      <c r="A26" s="13">
        <v>20</v>
      </c>
      <c r="B26" s="14" t="s">
        <v>125</v>
      </c>
      <c r="C26" s="15" t="s">
        <v>126</v>
      </c>
      <c r="D26" s="16" t="s">
        <v>127</v>
      </c>
      <c r="E26" s="17" t="s">
        <v>128</v>
      </c>
      <c r="F26" s="18" t="s">
        <v>15</v>
      </c>
      <c r="G26" s="19" t="s">
        <v>59</v>
      </c>
      <c r="H26" s="19">
        <v>0</v>
      </c>
      <c r="I26" s="19" t="s">
        <v>59</v>
      </c>
      <c r="J26" s="1" t="s">
        <v>17</v>
      </c>
      <c r="L26" s="1" t="str">
        <f>VLOOKUP(B26,'[1]TỔNG HỢP'!$B$7:$E$60,1,0)</f>
        <v>14000425</v>
      </c>
    </row>
    <row r="27" spans="1:12" ht="18" customHeight="1" x14ac:dyDescent="0.25">
      <c r="A27" s="13">
        <v>21</v>
      </c>
      <c r="B27" s="14" t="s">
        <v>129</v>
      </c>
      <c r="C27" s="15" t="s">
        <v>130</v>
      </c>
      <c r="D27" s="16" t="s">
        <v>127</v>
      </c>
      <c r="E27" s="17" t="s">
        <v>131</v>
      </c>
      <c r="F27" s="18" t="s">
        <v>15</v>
      </c>
      <c r="G27" s="19" t="s">
        <v>59</v>
      </c>
      <c r="H27" s="19" t="s">
        <v>74</v>
      </c>
      <c r="I27" s="19" t="s">
        <v>75</v>
      </c>
      <c r="J27" s="1" t="s">
        <v>17</v>
      </c>
      <c r="L27" s="1" t="str">
        <f>VLOOKUP(B27,'[1]TỔNG HỢP'!$B$7:$E$60,1,0)</f>
        <v>14000436</v>
      </c>
    </row>
    <row r="28" spans="1:12" ht="18" customHeight="1" x14ac:dyDescent="0.25">
      <c r="A28" s="13">
        <v>22</v>
      </c>
      <c r="B28" s="14" t="s">
        <v>132</v>
      </c>
      <c r="C28" s="15" t="s">
        <v>133</v>
      </c>
      <c r="D28" s="16" t="s">
        <v>127</v>
      </c>
      <c r="E28" s="17" t="s">
        <v>134</v>
      </c>
      <c r="F28" s="18" t="s">
        <v>15</v>
      </c>
      <c r="G28" s="19" t="s">
        <v>59</v>
      </c>
      <c r="H28" s="19">
        <v>0</v>
      </c>
      <c r="I28" s="19" t="s">
        <v>59</v>
      </c>
      <c r="J28" s="1" t="s">
        <v>17</v>
      </c>
      <c r="L28" s="1" t="str">
        <f>VLOOKUP(B28,'[1]TỔNG HỢP'!$B$7:$E$60,1,0)</f>
        <v>14000475</v>
      </c>
    </row>
    <row r="29" spans="1:12" ht="18" customHeight="1" x14ac:dyDescent="0.25">
      <c r="A29" s="13">
        <v>23</v>
      </c>
      <c r="B29" s="14" t="s">
        <v>139</v>
      </c>
      <c r="C29" s="15" t="s">
        <v>140</v>
      </c>
      <c r="D29" s="16" t="s">
        <v>135</v>
      </c>
      <c r="E29" s="17" t="s">
        <v>141</v>
      </c>
      <c r="F29" s="18" t="s">
        <v>136</v>
      </c>
      <c r="G29" s="19" t="s">
        <v>59</v>
      </c>
      <c r="H29" s="19">
        <v>0</v>
      </c>
      <c r="I29" s="19" t="s">
        <v>59</v>
      </c>
      <c r="J29" s="1" t="s">
        <v>17</v>
      </c>
      <c r="L29" s="1" t="str">
        <f>VLOOKUP(B29,'[1]TỔNG HỢP'!$B$7:$E$60,1,0)</f>
        <v>13D2040041</v>
      </c>
    </row>
    <row r="30" spans="1:12" ht="18" customHeight="1" x14ac:dyDescent="0.25">
      <c r="A30" s="13">
        <v>24</v>
      </c>
      <c r="B30" s="14" t="s">
        <v>142</v>
      </c>
      <c r="C30" s="15" t="s">
        <v>143</v>
      </c>
      <c r="D30" s="16" t="s">
        <v>144</v>
      </c>
      <c r="E30" s="17" t="s">
        <v>145</v>
      </c>
      <c r="F30" s="18" t="s">
        <v>15</v>
      </c>
      <c r="G30" s="19" t="s">
        <v>59</v>
      </c>
      <c r="H30" s="19">
        <v>0</v>
      </c>
      <c r="I30" s="19" t="s">
        <v>59</v>
      </c>
      <c r="J30" s="1" t="s">
        <v>17</v>
      </c>
      <c r="L30" s="1" t="str">
        <f>VLOOKUP(B30,'[1]TỔNG HỢP'!$B$7:$E$60,1,0)</f>
        <v>14000621</v>
      </c>
    </row>
    <row r="31" spans="1:12" ht="18" customHeight="1" x14ac:dyDescent="0.25">
      <c r="A31" s="13">
        <v>25</v>
      </c>
      <c r="B31" s="14" t="s">
        <v>147</v>
      </c>
      <c r="C31" s="15" t="s">
        <v>148</v>
      </c>
      <c r="D31" s="16" t="s">
        <v>149</v>
      </c>
      <c r="E31" s="17" t="s">
        <v>150</v>
      </c>
      <c r="F31" s="18" t="s">
        <v>15</v>
      </c>
      <c r="G31" s="19" t="s">
        <v>59</v>
      </c>
      <c r="H31" s="19" t="s">
        <v>74</v>
      </c>
      <c r="I31" s="19" t="s">
        <v>75</v>
      </c>
      <c r="J31" s="1" t="s">
        <v>17</v>
      </c>
      <c r="L31" s="1" t="str">
        <f>VLOOKUP(B31,'[1]TỔNG HỢP'!$B$7:$E$60,1,0)</f>
        <v>14000836</v>
      </c>
    </row>
    <row r="32" spans="1:12" ht="18" customHeight="1" x14ac:dyDescent="0.25">
      <c r="A32" s="13">
        <v>26</v>
      </c>
      <c r="B32" s="14" t="s">
        <v>151</v>
      </c>
      <c r="C32" s="15" t="s">
        <v>152</v>
      </c>
      <c r="D32" s="16" t="s">
        <v>153</v>
      </c>
      <c r="E32" s="17" t="s">
        <v>154</v>
      </c>
      <c r="F32" s="18" t="s">
        <v>15</v>
      </c>
      <c r="G32" s="19" t="s">
        <v>59</v>
      </c>
      <c r="H32" s="19">
        <v>0</v>
      </c>
      <c r="I32" s="19" t="s">
        <v>59</v>
      </c>
      <c r="J32" s="1" t="s">
        <v>17</v>
      </c>
      <c r="L32" s="1" t="str">
        <f>VLOOKUP(B32,'[1]TỔNG HỢP'!$B$7:$E$60,1,0)</f>
        <v>14001242</v>
      </c>
    </row>
    <row r="33" spans="1:12" ht="18" customHeight="1" x14ac:dyDescent="0.25">
      <c r="A33" s="13">
        <v>27</v>
      </c>
      <c r="B33" s="14" t="s">
        <v>155</v>
      </c>
      <c r="C33" s="15" t="s">
        <v>156</v>
      </c>
      <c r="D33" s="16" t="s">
        <v>153</v>
      </c>
      <c r="E33" s="17" t="s">
        <v>157</v>
      </c>
      <c r="F33" s="18" t="s">
        <v>15</v>
      </c>
      <c r="G33" s="19" t="s">
        <v>59</v>
      </c>
      <c r="H33" s="19">
        <v>0</v>
      </c>
      <c r="I33" s="19" t="s">
        <v>59</v>
      </c>
      <c r="J33" s="1" t="s">
        <v>17</v>
      </c>
      <c r="L33" s="1" t="str">
        <f>VLOOKUP(B33,'[1]TỔNG HỢP'!$B$7:$E$60,1,0)</f>
        <v>13D2050097</v>
      </c>
    </row>
    <row r="34" spans="1:12" ht="18" customHeight="1" x14ac:dyDescent="0.25">
      <c r="A34" s="13">
        <v>28</v>
      </c>
      <c r="B34" s="14" t="s">
        <v>158</v>
      </c>
      <c r="C34" s="15" t="s">
        <v>159</v>
      </c>
      <c r="D34" s="16" t="s">
        <v>160</v>
      </c>
      <c r="E34" s="17" t="s">
        <v>161</v>
      </c>
      <c r="F34" s="18" t="s">
        <v>15</v>
      </c>
      <c r="G34" s="19" t="s">
        <v>59</v>
      </c>
      <c r="H34" s="19" t="s">
        <v>74</v>
      </c>
      <c r="I34" s="19" t="s">
        <v>75</v>
      </c>
      <c r="J34" s="1" t="s">
        <v>17</v>
      </c>
      <c r="L34" s="1" t="str">
        <f>VLOOKUP(B34,'[1]TỔNG HỢP'!$B$7:$E$60,1,0)</f>
        <v>14000958</v>
      </c>
    </row>
    <row r="35" spans="1:12" ht="18" customHeight="1" x14ac:dyDescent="0.25">
      <c r="A35" s="13">
        <v>29</v>
      </c>
      <c r="B35" s="14" t="s">
        <v>162</v>
      </c>
      <c r="C35" s="15" t="s">
        <v>163</v>
      </c>
      <c r="D35" s="16" t="s">
        <v>160</v>
      </c>
      <c r="E35" s="17" t="s">
        <v>164</v>
      </c>
      <c r="F35" s="18" t="s">
        <v>15</v>
      </c>
      <c r="G35" s="19" t="s">
        <v>59</v>
      </c>
      <c r="H35" s="19" t="s">
        <v>74</v>
      </c>
      <c r="I35" s="19" t="s">
        <v>75</v>
      </c>
      <c r="J35" s="1" t="s">
        <v>17</v>
      </c>
      <c r="L35" s="1" t="str">
        <f>VLOOKUP(B35,'[1]TỔNG HỢP'!$B$7:$E$60,1,0)</f>
        <v>14001080</v>
      </c>
    </row>
    <row r="36" spans="1:12" ht="18" customHeight="1" x14ac:dyDescent="0.25">
      <c r="A36" s="13">
        <v>30</v>
      </c>
      <c r="B36" s="14" t="s">
        <v>165</v>
      </c>
      <c r="C36" s="15" t="s">
        <v>166</v>
      </c>
      <c r="D36" s="16" t="s">
        <v>167</v>
      </c>
      <c r="E36" s="17" t="s">
        <v>168</v>
      </c>
      <c r="F36" s="18" t="s">
        <v>15</v>
      </c>
      <c r="G36" s="19" t="s">
        <v>59</v>
      </c>
      <c r="H36" s="19" t="s">
        <v>74</v>
      </c>
      <c r="I36" s="19" t="s">
        <v>75</v>
      </c>
      <c r="J36" s="1" t="s">
        <v>17</v>
      </c>
      <c r="L36" s="1" t="str">
        <f>VLOOKUP(B36,'[1]TỔNG HỢP'!$B$7:$E$60,1,0)</f>
        <v>14000982</v>
      </c>
    </row>
    <row r="37" spans="1:12" ht="18" customHeight="1" x14ac:dyDescent="0.25">
      <c r="A37" s="13">
        <v>31</v>
      </c>
      <c r="B37" s="14" t="s">
        <v>169</v>
      </c>
      <c r="C37" s="15" t="s">
        <v>170</v>
      </c>
      <c r="D37" s="16" t="s">
        <v>167</v>
      </c>
      <c r="E37" s="17" t="s">
        <v>171</v>
      </c>
      <c r="F37" s="18" t="s">
        <v>15</v>
      </c>
      <c r="G37" s="19" t="s">
        <v>117</v>
      </c>
      <c r="H37" s="19" t="s">
        <v>118</v>
      </c>
      <c r="I37" s="19" t="s">
        <v>119</v>
      </c>
      <c r="J37" s="1" t="s">
        <v>22</v>
      </c>
      <c r="K37" s="1" t="s">
        <v>22</v>
      </c>
      <c r="L37" s="1" t="str">
        <f>VLOOKUP(B37,'[1]TỔNG HỢP'!$B$7:$E$60,1,0)</f>
        <v>14000994</v>
      </c>
    </row>
    <row r="38" spans="1:12" ht="18" customHeight="1" x14ac:dyDescent="0.25">
      <c r="A38" s="13">
        <v>32</v>
      </c>
      <c r="B38" s="14" t="s">
        <v>172</v>
      </c>
      <c r="C38" s="15" t="s">
        <v>173</v>
      </c>
      <c r="D38" s="16" t="s">
        <v>174</v>
      </c>
      <c r="E38" s="17" t="s">
        <v>175</v>
      </c>
      <c r="F38" s="18" t="s">
        <v>15</v>
      </c>
      <c r="G38" s="19" t="s">
        <v>117</v>
      </c>
      <c r="H38" s="19" t="s">
        <v>74</v>
      </c>
      <c r="I38" s="19" t="s">
        <v>124</v>
      </c>
      <c r="J38" s="1" t="s">
        <v>22</v>
      </c>
      <c r="K38" s="1" t="s">
        <v>22</v>
      </c>
      <c r="L38" s="1" t="str">
        <f>VLOOKUP(B38,'[1]TỔNG HỢP'!$B$7:$E$60,1,0)</f>
        <v>14001212</v>
      </c>
    </row>
    <row r="39" spans="1:12" ht="18" customHeight="1" x14ac:dyDescent="0.25">
      <c r="A39" s="13">
        <v>33</v>
      </c>
      <c r="B39" s="14" t="s">
        <v>179</v>
      </c>
      <c r="C39" s="15" t="s">
        <v>180</v>
      </c>
      <c r="D39" s="16" t="s">
        <v>174</v>
      </c>
      <c r="E39" s="17" t="s">
        <v>181</v>
      </c>
      <c r="F39" s="18" t="s">
        <v>15</v>
      </c>
      <c r="G39" s="19" t="s">
        <v>117</v>
      </c>
      <c r="H39" s="19">
        <v>0</v>
      </c>
      <c r="I39" s="19" t="s">
        <v>117</v>
      </c>
      <c r="J39" s="1" t="s">
        <v>22</v>
      </c>
      <c r="L39" s="1" t="str">
        <f>VLOOKUP(B39,'[1]TỔNG HỢP'!$B$7:$E$60,1,0)</f>
        <v>14001223</v>
      </c>
    </row>
    <row r="40" spans="1:12" ht="18" customHeight="1" x14ac:dyDescent="0.25">
      <c r="A40" s="13">
        <v>34</v>
      </c>
      <c r="B40" s="14" t="s">
        <v>182</v>
      </c>
      <c r="C40" s="15" t="s">
        <v>183</v>
      </c>
      <c r="D40" s="16" t="s">
        <v>184</v>
      </c>
      <c r="E40" s="17" t="s">
        <v>185</v>
      </c>
      <c r="F40" s="18" t="s">
        <v>15</v>
      </c>
      <c r="G40" s="19" t="s">
        <v>117</v>
      </c>
      <c r="H40" s="19">
        <v>0</v>
      </c>
      <c r="I40" s="19" t="s">
        <v>117</v>
      </c>
      <c r="J40" s="1" t="s">
        <v>22</v>
      </c>
      <c r="L40" s="1" t="str">
        <f>VLOOKUP(B40,'[1]TỔNG HỢP'!$B$7:$E$60,1,0)</f>
        <v>14001172</v>
      </c>
    </row>
    <row r="41" spans="1:12" ht="18" customHeight="1" x14ac:dyDescent="0.25">
      <c r="A41" s="13">
        <v>35</v>
      </c>
      <c r="B41" s="14" t="s">
        <v>186</v>
      </c>
      <c r="C41" s="15" t="s">
        <v>187</v>
      </c>
      <c r="D41" s="16" t="s">
        <v>184</v>
      </c>
      <c r="E41" s="17" t="s">
        <v>164</v>
      </c>
      <c r="F41" s="18" t="s">
        <v>15</v>
      </c>
      <c r="G41" s="19" t="s">
        <v>117</v>
      </c>
      <c r="H41" s="19">
        <v>0</v>
      </c>
      <c r="I41" s="19" t="s">
        <v>117</v>
      </c>
      <c r="J41" s="1" t="s">
        <v>22</v>
      </c>
      <c r="L41" s="1" t="str">
        <f>VLOOKUP(B41,'[1]TỔNG HỢP'!$B$7:$E$60,1,0)</f>
        <v>14001150</v>
      </c>
    </row>
    <row r="42" spans="1:12" ht="18" customHeight="1" x14ac:dyDescent="0.25">
      <c r="A42" s="13">
        <v>36</v>
      </c>
      <c r="B42" s="14" t="s">
        <v>188</v>
      </c>
      <c r="C42" s="15" t="s">
        <v>189</v>
      </c>
      <c r="D42" s="16" t="s">
        <v>190</v>
      </c>
      <c r="E42" s="17" t="s">
        <v>191</v>
      </c>
      <c r="F42" s="18" t="s">
        <v>136</v>
      </c>
      <c r="G42" s="19" t="s">
        <v>137</v>
      </c>
      <c r="H42" s="19">
        <v>0</v>
      </c>
      <c r="I42" s="19" t="s">
        <v>137</v>
      </c>
      <c r="J42" s="1" t="s">
        <v>138</v>
      </c>
      <c r="L42" s="1" t="str">
        <f>VLOOKUP(B42,'[1]TỔNG HỢP'!$B$7:$E$60,1,0)</f>
        <v>15003524</v>
      </c>
    </row>
    <row r="43" spans="1:12" ht="18" customHeight="1" x14ac:dyDescent="0.25">
      <c r="A43" s="13">
        <v>37</v>
      </c>
      <c r="B43" s="14" t="s">
        <v>192</v>
      </c>
      <c r="C43" s="15" t="s">
        <v>193</v>
      </c>
      <c r="D43" s="16" t="s">
        <v>190</v>
      </c>
      <c r="E43" s="17" t="s">
        <v>194</v>
      </c>
      <c r="F43" s="18" t="s">
        <v>136</v>
      </c>
      <c r="G43" s="19">
        <v>0</v>
      </c>
      <c r="H43" s="19" t="s">
        <v>118</v>
      </c>
      <c r="I43" s="19" t="s">
        <v>118</v>
      </c>
      <c r="J43" s="1" t="s">
        <v>138</v>
      </c>
      <c r="K43" s="1" t="s">
        <v>138</v>
      </c>
      <c r="L43" s="1" t="str">
        <f>VLOOKUP(B43,'[1]TỔNG HỢP'!$B$7:$E$60,1,0)</f>
        <v>15003536</v>
      </c>
    </row>
    <row r="44" spans="1:12" ht="18" customHeight="1" x14ac:dyDescent="0.25">
      <c r="A44" s="13">
        <v>38</v>
      </c>
      <c r="B44" s="14" t="s">
        <v>195</v>
      </c>
      <c r="C44" s="15" t="s">
        <v>196</v>
      </c>
      <c r="D44" s="16" t="s">
        <v>190</v>
      </c>
      <c r="E44" s="17" t="s">
        <v>197</v>
      </c>
      <c r="F44" s="18" t="s">
        <v>15</v>
      </c>
      <c r="G44" s="19" t="s">
        <v>146</v>
      </c>
      <c r="H44" s="19">
        <v>0</v>
      </c>
      <c r="I44" s="19" t="s">
        <v>146</v>
      </c>
      <c r="J44" s="1" t="s">
        <v>35</v>
      </c>
      <c r="L44" s="1" t="str">
        <f>VLOOKUP(B44,'[1]TỔNG HỢP'!$B$7:$E$60,1,0)</f>
        <v>15003556</v>
      </c>
    </row>
    <row r="45" spans="1:12" x14ac:dyDescent="0.25">
      <c r="A45" s="13">
        <v>39</v>
      </c>
      <c r="B45" s="14" t="s">
        <v>198</v>
      </c>
      <c r="C45" s="15" t="s">
        <v>199</v>
      </c>
      <c r="D45" s="16" t="s">
        <v>200</v>
      </c>
      <c r="E45" s="17" t="s">
        <v>201</v>
      </c>
      <c r="F45" s="18" t="s">
        <v>15</v>
      </c>
      <c r="G45" s="19" t="s">
        <v>59</v>
      </c>
      <c r="H45" s="19" t="s">
        <v>74</v>
      </c>
      <c r="I45" s="19" t="s">
        <v>75</v>
      </c>
      <c r="J45" s="1" t="s">
        <v>43</v>
      </c>
      <c r="K45" s="1" t="s">
        <v>43</v>
      </c>
      <c r="L45" s="1" t="str">
        <f>VLOOKUP(B45,'[1]TỔNG HỢP'!$B$7:$E$60,1,0)</f>
        <v>15003519</v>
      </c>
    </row>
    <row r="46" spans="1:12" ht="18" customHeight="1" x14ac:dyDescent="0.25">
      <c r="A46" s="13">
        <v>40</v>
      </c>
      <c r="B46" s="14" t="s">
        <v>47</v>
      </c>
      <c r="C46" s="15" t="s">
        <v>48</v>
      </c>
      <c r="D46" s="16" t="s">
        <v>49</v>
      </c>
      <c r="E46" s="17" t="s">
        <v>50</v>
      </c>
      <c r="F46" s="18" t="s">
        <v>15</v>
      </c>
      <c r="G46" s="19" t="s">
        <v>59</v>
      </c>
      <c r="H46" s="19" t="s">
        <v>74</v>
      </c>
      <c r="I46" s="19" t="s">
        <v>75</v>
      </c>
      <c r="J46" s="1" t="s">
        <v>43</v>
      </c>
      <c r="L46" s="1" t="str">
        <f>VLOOKUP(B46,'[1]TỔNG HỢP'!$B$7:$E$60,1,0)</f>
        <v>15002975</v>
      </c>
    </row>
    <row r="47" spans="1:12" ht="18" customHeight="1" x14ac:dyDescent="0.25">
      <c r="A47" s="13">
        <v>41</v>
      </c>
      <c r="B47" s="14" t="s">
        <v>51</v>
      </c>
      <c r="C47" s="15" t="s">
        <v>52</v>
      </c>
      <c r="D47" s="16" t="s">
        <v>53</v>
      </c>
      <c r="E47" s="17" t="s">
        <v>54</v>
      </c>
      <c r="F47" s="18" t="s">
        <v>15</v>
      </c>
      <c r="G47" s="19" t="s">
        <v>59</v>
      </c>
      <c r="H47" s="19">
        <v>0</v>
      </c>
      <c r="I47" s="19" t="s">
        <v>59</v>
      </c>
      <c r="J47" s="1" t="s">
        <v>43</v>
      </c>
      <c r="L47" s="1" t="str">
        <f>VLOOKUP(B47,'[1]TỔNG HỢP'!$B$7:$E$60,1,0)</f>
        <v>15000576</v>
      </c>
    </row>
    <row r="48" spans="1:12" ht="18" customHeight="1" x14ac:dyDescent="0.25">
      <c r="A48" s="13">
        <v>42</v>
      </c>
      <c r="B48" s="14" t="s">
        <v>11</v>
      </c>
      <c r="C48" s="15" t="s">
        <v>12</v>
      </c>
      <c r="D48" s="16" t="s">
        <v>13</v>
      </c>
      <c r="E48" s="17" t="s">
        <v>14</v>
      </c>
      <c r="F48" s="18" t="s">
        <v>15</v>
      </c>
      <c r="G48" s="19" t="s">
        <v>59</v>
      </c>
      <c r="H48" s="19" t="s">
        <v>74</v>
      </c>
      <c r="I48" s="19" t="s">
        <v>75</v>
      </c>
      <c r="J48" s="1" t="s">
        <v>43</v>
      </c>
      <c r="L48" s="1" t="str">
        <f>VLOOKUP(B48,'[1]TỔNG HỢP'!$B$7:$E$60,1,0)</f>
        <v>15003231</v>
      </c>
    </row>
    <row r="49" spans="1:12" ht="18" customHeight="1" x14ac:dyDescent="0.25">
      <c r="A49" s="13">
        <v>43</v>
      </c>
      <c r="B49" s="14" t="s">
        <v>18</v>
      </c>
      <c r="C49" s="15" t="s">
        <v>19</v>
      </c>
      <c r="D49" s="16" t="s">
        <v>20</v>
      </c>
      <c r="E49" s="17" t="s">
        <v>21</v>
      </c>
      <c r="F49" s="18" t="s">
        <v>15</v>
      </c>
      <c r="G49" s="19" t="s">
        <v>59</v>
      </c>
      <c r="H49" s="19">
        <v>0</v>
      </c>
      <c r="I49" s="19" t="s">
        <v>59</v>
      </c>
      <c r="J49" s="1" t="s">
        <v>43</v>
      </c>
      <c r="L49" s="1" t="str">
        <f>VLOOKUP(B49,'[1]TỔNG HỢP'!$B$7:$E$60,1,0)</f>
        <v>15003423</v>
      </c>
    </row>
    <row r="50" spans="1:12" ht="18" customHeight="1" x14ac:dyDescent="0.25">
      <c r="A50" s="13">
        <v>44</v>
      </c>
      <c r="B50" s="14" t="s">
        <v>23</v>
      </c>
      <c r="C50" s="15" t="s">
        <v>24</v>
      </c>
      <c r="D50" s="16" t="s">
        <v>20</v>
      </c>
      <c r="E50" s="17" t="s">
        <v>25</v>
      </c>
      <c r="F50" s="18" t="s">
        <v>15</v>
      </c>
      <c r="G50" s="19" t="s">
        <v>59</v>
      </c>
      <c r="H50" s="19">
        <v>0</v>
      </c>
      <c r="I50" s="19" t="s">
        <v>59</v>
      </c>
      <c r="J50" s="1" t="s">
        <v>43</v>
      </c>
      <c r="L50" s="1" t="str">
        <f>VLOOKUP(B50,'[1]TỔNG HỢP'!$B$7:$E$60,1,0)</f>
        <v>15001698</v>
      </c>
    </row>
    <row r="51" spans="1:12" ht="18" customHeight="1" x14ac:dyDescent="0.25">
      <c r="A51" s="13">
        <v>45</v>
      </c>
      <c r="B51" s="14" t="s">
        <v>26</v>
      </c>
      <c r="C51" s="15" t="s">
        <v>27</v>
      </c>
      <c r="D51" s="16" t="s">
        <v>20</v>
      </c>
      <c r="E51" s="17" t="s">
        <v>28</v>
      </c>
      <c r="F51" s="18" t="s">
        <v>15</v>
      </c>
      <c r="G51" s="19" t="s">
        <v>59</v>
      </c>
      <c r="H51" s="19">
        <v>0</v>
      </c>
      <c r="I51" s="19" t="s">
        <v>59</v>
      </c>
      <c r="J51" s="1" t="s">
        <v>43</v>
      </c>
      <c r="L51" s="1" t="str">
        <f>VLOOKUP(B51,'[1]TỔNG HỢP'!$B$7:$E$60,1,0)</f>
        <v>15003133</v>
      </c>
    </row>
    <row r="52" spans="1:12" ht="18" customHeight="1" x14ac:dyDescent="0.25">
      <c r="A52" s="13">
        <v>46</v>
      </c>
      <c r="B52" s="14" t="s">
        <v>29</v>
      </c>
      <c r="C52" s="15" t="s">
        <v>30</v>
      </c>
      <c r="D52" s="16" t="s">
        <v>31</v>
      </c>
      <c r="E52" s="17" t="s">
        <v>32</v>
      </c>
      <c r="F52" s="18" t="s">
        <v>15</v>
      </c>
      <c r="G52" s="19" t="s">
        <v>176</v>
      </c>
      <c r="H52" s="19" t="s">
        <v>74</v>
      </c>
      <c r="I52" s="19" t="s">
        <v>177</v>
      </c>
      <c r="J52" s="1" t="s">
        <v>178</v>
      </c>
      <c r="K52" s="1" t="s">
        <v>178</v>
      </c>
      <c r="L52" s="1" t="str">
        <f>VLOOKUP(B52,'[1]TỔNG HỢP'!$B$7:$E$60,1,0)</f>
        <v>15003217</v>
      </c>
    </row>
    <row r="53" spans="1:12" ht="18" customHeight="1" x14ac:dyDescent="0.25">
      <c r="A53" s="13">
        <v>47</v>
      </c>
      <c r="B53" s="14" t="s">
        <v>36</v>
      </c>
      <c r="C53" s="15" t="s">
        <v>37</v>
      </c>
      <c r="D53" s="16" t="s">
        <v>31</v>
      </c>
      <c r="E53" s="17" t="s">
        <v>38</v>
      </c>
      <c r="F53" s="18" t="s">
        <v>15</v>
      </c>
      <c r="G53" s="19" t="s">
        <v>176</v>
      </c>
      <c r="H53" s="19">
        <v>0</v>
      </c>
      <c r="I53" s="19" t="s">
        <v>176</v>
      </c>
      <c r="J53" s="1" t="s">
        <v>178</v>
      </c>
      <c r="L53" s="1" t="str">
        <f>VLOOKUP(B53,'[1]TỔNG HỢP'!$B$7:$E$60,1,0)</f>
        <v>15003250</v>
      </c>
    </row>
    <row r="54" spans="1:12" ht="18" customHeight="1" x14ac:dyDescent="0.25">
      <c r="A54" s="13">
        <v>48</v>
      </c>
      <c r="B54" s="14" t="s">
        <v>39</v>
      </c>
      <c r="C54" s="15" t="s">
        <v>40</v>
      </c>
      <c r="D54" s="16" t="s">
        <v>41</v>
      </c>
      <c r="E54" s="17" t="s">
        <v>42</v>
      </c>
      <c r="F54" s="18" t="s">
        <v>15</v>
      </c>
      <c r="G54" s="19" t="s">
        <v>66</v>
      </c>
      <c r="H54" s="19">
        <v>0</v>
      </c>
      <c r="I54" s="19" t="s">
        <v>66</v>
      </c>
      <c r="J54" s="1" t="s">
        <v>178</v>
      </c>
      <c r="L54" s="1" t="str">
        <f>VLOOKUP(B54,'[1]TỔNG HỢP'!$B$7:$E$60,1,0)</f>
        <v>15002871</v>
      </c>
    </row>
    <row r="55" spans="1:12" ht="18" customHeight="1" x14ac:dyDescent="0.25">
      <c r="A55" s="13">
        <v>49</v>
      </c>
      <c r="B55" s="14" t="s">
        <v>44</v>
      </c>
      <c r="C55" s="15" t="s">
        <v>45</v>
      </c>
      <c r="D55" s="16" t="s">
        <v>41</v>
      </c>
      <c r="E55" s="17" t="s">
        <v>46</v>
      </c>
      <c r="F55" s="18" t="s">
        <v>15</v>
      </c>
      <c r="G55" s="19" t="s">
        <v>66</v>
      </c>
      <c r="H55" s="19">
        <v>0</v>
      </c>
      <c r="I55" s="19" t="s">
        <v>66</v>
      </c>
      <c r="J55" s="1" t="s">
        <v>178</v>
      </c>
      <c r="L55" s="1" t="str">
        <f>VLOOKUP(B55,'[1]TỔNG HỢP'!$B$7:$E$60,1,0)</f>
        <v>15002221</v>
      </c>
    </row>
    <row r="56" spans="1:12" s="7" customFormat="1" ht="18" customHeight="1" x14ac:dyDescent="0.2">
      <c r="A56" s="20" t="s">
        <v>202</v>
      </c>
      <c r="B56" s="21"/>
      <c r="C56" s="21"/>
      <c r="D56" s="22" t="s">
        <v>212</v>
      </c>
      <c r="E56" s="23"/>
      <c r="F56" s="24"/>
      <c r="G56" s="25" t="s">
        <v>203</v>
      </c>
      <c r="H56" s="25" t="s">
        <v>204</v>
      </c>
      <c r="I56" s="25" t="s">
        <v>205</v>
      </c>
    </row>
    <row r="57" spans="1:12" s="28" customFormat="1" ht="15.75" customHeight="1" x14ac:dyDescent="0.25">
      <c r="A57" s="26"/>
      <c r="B57" s="26"/>
      <c r="C57" s="26"/>
      <c r="D57" s="27" t="s">
        <v>213</v>
      </c>
      <c r="E57" s="27"/>
    </row>
    <row r="58" spans="1:12" s="31" customFormat="1" ht="15.75" customHeight="1" x14ac:dyDescent="0.25">
      <c r="A58" s="29"/>
      <c r="B58" s="29" t="s">
        <v>206</v>
      </c>
      <c r="C58" s="29"/>
      <c r="D58" s="30" t="s">
        <v>207</v>
      </c>
      <c r="E58" s="30"/>
      <c r="G58" s="32" t="s">
        <v>208</v>
      </c>
      <c r="H58" s="32"/>
      <c r="I58" s="32"/>
    </row>
    <row r="59" spans="1:12" s="7" customFormat="1" ht="15.75" customHeight="1" x14ac:dyDescent="0.2">
      <c r="A59" s="33"/>
      <c r="B59" s="33"/>
      <c r="C59" s="33"/>
      <c r="D59" s="34"/>
      <c r="G59" s="35" t="s">
        <v>209</v>
      </c>
      <c r="H59" s="35"/>
      <c r="I59" s="35"/>
    </row>
    <row r="60" spans="1:12" s="7" customFormat="1" ht="15.75" customHeight="1" x14ac:dyDescent="0.2">
      <c r="A60" s="33"/>
      <c r="B60" s="33"/>
      <c r="C60" s="33"/>
      <c r="D60" s="34"/>
      <c r="E60" s="33"/>
    </row>
    <row r="61" spans="1:12" s="7" customFormat="1" ht="15.75" customHeight="1" x14ac:dyDescent="0.2">
      <c r="A61" s="33"/>
      <c r="B61" s="33"/>
      <c r="C61" s="33"/>
      <c r="D61" s="34"/>
      <c r="E61" s="33"/>
    </row>
    <row r="62" spans="1:12" s="7" customFormat="1" ht="15.75" customHeight="1" x14ac:dyDescent="0.2">
      <c r="A62" s="33"/>
      <c r="B62" s="33"/>
      <c r="C62" s="33"/>
      <c r="D62" s="34"/>
      <c r="E62" s="33"/>
      <c r="F62" s="36"/>
      <c r="G62" s="36"/>
      <c r="H62" s="36"/>
      <c r="I62" s="36"/>
    </row>
    <row r="63" spans="1:12" s="7" customFormat="1" ht="15.75" customHeight="1" x14ac:dyDescent="0.2">
      <c r="A63" s="33"/>
      <c r="B63" s="33"/>
      <c r="C63" s="33"/>
      <c r="D63" s="34"/>
      <c r="E63" s="33"/>
      <c r="F63" s="36"/>
      <c r="G63" s="36"/>
      <c r="H63" s="36"/>
      <c r="I63" s="36"/>
    </row>
    <row r="64" spans="1:12" s="7" customFormat="1" ht="15.75" customHeight="1" x14ac:dyDescent="0.2">
      <c r="A64" s="33"/>
      <c r="B64" s="33"/>
      <c r="C64" s="33"/>
      <c r="D64" s="34"/>
      <c r="G64" s="37" t="s">
        <v>210</v>
      </c>
      <c r="H64" s="37"/>
      <c r="I64" s="37"/>
    </row>
    <row r="65" spans="1:8" x14ac:dyDescent="0.25">
      <c r="A65" s="38"/>
      <c r="B65" s="39"/>
      <c r="C65" s="39"/>
      <c r="D65" s="40"/>
      <c r="E65" s="39"/>
      <c r="F65" s="39"/>
      <c r="G65" s="39"/>
      <c r="H65" s="39"/>
    </row>
    <row r="66" spans="1:8" x14ac:dyDescent="0.25">
      <c r="A66" s="38"/>
      <c r="B66" s="39"/>
      <c r="C66" s="39"/>
      <c r="D66" s="40"/>
      <c r="E66" s="39"/>
      <c r="F66" s="39"/>
      <c r="G66" s="39"/>
      <c r="H66" s="39"/>
    </row>
    <row r="67" spans="1:8" x14ac:dyDescent="0.25">
      <c r="A67" s="38"/>
      <c r="B67" s="41"/>
      <c r="C67" s="41"/>
      <c r="D67" s="40"/>
      <c r="E67" s="40"/>
    </row>
    <row r="68" spans="1:8" x14ac:dyDescent="0.25">
      <c r="A68" s="38"/>
    </row>
    <row r="69" spans="1:8" x14ac:dyDescent="0.25">
      <c r="A69" s="38"/>
      <c r="B69" s="39"/>
      <c r="C69" s="39"/>
      <c r="D69" s="40"/>
      <c r="E69" s="39"/>
    </row>
  </sheetData>
  <mergeCells count="9">
    <mergeCell ref="G59:I59"/>
    <mergeCell ref="G64:I64"/>
    <mergeCell ref="B67:C67"/>
    <mergeCell ref="A4:I4"/>
    <mergeCell ref="A56:C56"/>
    <mergeCell ref="D56:E56"/>
    <mergeCell ref="D57:E57"/>
    <mergeCell ref="D58:E58"/>
    <mergeCell ref="G58:I58"/>
  </mergeCells>
  <printOptions horizontalCentered="1"/>
  <pageMargins left="0" right="0" top="0.31" bottom="0.5" header="0" footer="0"/>
  <pageSetup paperSize="9" fitToHeight="0" orientation="portrait" r:id="rId1"/>
  <headerFooter alignWithMargins="0"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</vt:lpstr>
      <vt:lpstr>'TỔNG HỢP'!Print_Area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2017-05-23T06:44:32Z</cp:lastPrinted>
  <dcterms:created xsi:type="dcterms:W3CDTF">2017-05-23T04:30:13Z</dcterms:created>
  <dcterms:modified xsi:type="dcterms:W3CDTF">2017-05-23T06:53:58Z</dcterms:modified>
</cp:coreProperties>
</file>